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<sst xmlns="http://schemas.openxmlformats.org/spreadsheetml/2006/main" count="40" uniqueCount="40">
  <si>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</si>
  <si>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</si>
  <si>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</si>
  <si>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</si>
  <si>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</si>
  <si>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</si>
  <si>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</si>
  <si>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</si>
  <si>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</si>
  <si>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</si>
  <si>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</si>
  <si>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</si>
  <si>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</si>
  <si>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</si>
  <si>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</si>
  <si>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</si>
  <si>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</si>
  <si>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</si>
  <si>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</si>
  <si>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</si>
  <si>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</si>
  <si>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</si>
  <si>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</si>
  <si>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</si>
  <si>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</si>
  <si>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</si>
  <si>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</si>
  <si>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</si>
  <si>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</si>
  <si>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</si>
  <si>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</si>
  <si>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</si>
  <si>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</si>
  <si>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</si>
  <si>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</si>
  <si>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</si>
  <si>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</si>
  <si>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</si>
  <si>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</si>
  <si>
    <t>قضاء : جزّين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</si>
</sst>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6" fillId="0" borderId="9" xfId="1" applyNumberFormat="1" applyFont="1" applyBorder="1"/>
    <xf numFmtId="164" fontId="6" fillId="0" borderId="10" xfId="1" applyNumberFormat="1" applyFont="1" applyBorder="1"/>
    <xf numFmtId="165" fontId="6" fillId="0" borderId="13" xfId="0" applyNumberFormat="1" applyFont="1" applyBorder="1"/>
    <xf numFmtId="164" fontId="6" fillId="0" borderId="11" xfId="1" applyNumberFormat="1" applyFont="1" applyBorder="1"/>
    <xf numFmtId="165" fontId="6" fillId="0" borderId="12" xfId="0" applyNumberFormat="1" applyFont="1" applyBorder="1"/>
    <xf numFmtId="164" fontId="6" fillId="0" borderId="8" xfId="1" applyNumberFormat="1" applyFont="1" applyBorder="1"/>
    <xf numFmtId="164" fontId="6" fillId="0" borderId="15" xfId="1" applyNumberFormat="1" applyFont="1" applyBorder="1"/>
    <xf numFmtId="164" fontId="6" fillId="0" borderId="16" xfId="1" applyNumberFormat="1" applyFont="1" applyBorder="1"/>
    <xf numFmtId="165" fontId="6" fillId="0" borderId="19" xfId="0" applyNumberFormat="1" applyFont="1" applyBorder="1"/>
    <xf numFmtId="164" fontId="6" fillId="0" borderId="17" xfId="1" applyNumberFormat="1" applyFont="1" applyBorder="1"/>
    <xf numFmtId="165" fontId="6" fillId="0" borderId="18" xfId="0" applyNumberFormat="1" applyFont="1" applyBorder="1"/>
    <xf numFmtId="164" fontId="6" fillId="0" borderId="14" xfId="1" applyNumberFormat="1" applyFont="1" applyBorder="1"/>
    <xf numFmtId="0" fontId="6" fillId="0" borderId="27" xfId="0" applyFont="1" applyBorder="1"/>
    <xf numFmtId="0" fontId="6" fillId="0" borderId="22" xfId="0" applyFont="1" applyBorder="1"/>
    <xf numFmtId="0" fontId="6" fillId="0" borderId="23" xfId="0" applyFont="1" applyBorder="1"/>
    <xf numFmtId="165" fontId="6" fillId="0" borderId="21" xfId="0" applyNumberFormat="1" applyFont="1" applyBorder="1"/>
    <xf numFmtId="0" fontId="6" fillId="0" borderId="24" xfId="0" applyFont="1" applyBorder="1"/>
    <xf numFmtId="165" fontId="6" fillId="0" borderId="25" xfId="0" applyNumberFormat="1" applyFont="1" applyBorder="1"/>
    <xf numFmtId="165" fontId="6" fillId="0" borderId="26" xfId="0" applyNumberFormat="1" applyFont="1" applyBorder="1"/>
    <xf numFmtId="0" fontId="6" fillId="0" borderId="28" xfId="0" applyFont="1" applyBorder="1"/>
    <xf numFmtId="164" fontId="7" fillId="0" borderId="29" xfId="1" applyNumberFormat="1" applyFont="1" applyBorder="1"/>
    <xf numFmtId="164" fontId="7" fillId="0" borderId="30" xfId="1" applyNumberFormat="1" applyFont="1" applyBorder="1"/>
    <xf numFmtId="165" fontId="7" fillId="0" borderId="31" xfId="0" applyNumberFormat="1" applyFont="1" applyBorder="1"/>
    <xf numFmtId="164" fontId="7" fillId="0" borderId="7" xfId="1" applyNumberFormat="1" applyFont="1" applyBorder="1"/>
    <xf numFmtId="165" fontId="7" fillId="0" borderId="32" xfId="0" applyNumberFormat="1" applyFont="1" applyBorder="1"/>
    <xf numFmtId="164" fontId="7" fillId="0" borderId="2" xfId="1" applyNumberFormat="1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horizontal="right" readingOrder="2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I3" sqref="I3"/>
    </sheetView>
  </sheetViews>
  <sheetFormatPr defaultRowHeight="15" x14ac:dyDescent="0.25"/>
  <cols>
    <col min="1" max="1" width="18" customWidth="1"/>
    <col min="2" max="2" width="13.85546875" customWidth="1"/>
    <col min="3" max="3" width="11.5703125" customWidth="1"/>
    <col min="4" max="4" width="8.42578125" customWidth="1"/>
    <col min="5" max="5" width="12" customWidth="1"/>
    <col min="6" max="7" width="9.7109375" customWidth="1"/>
    <col min="8" max="8" width="7.140625" customWidth="1"/>
    <col min="12" max="12" width="7.7109375" customWidth="1"/>
    <col min="16" max="16" width="7.42578125" customWidth="1"/>
    <col min="18" max="18" width="7" customWidth="1"/>
  </cols>
  <sheetData>
    <row r="1" spans="1:20" ht="52.5" customHeight="1" x14ac:dyDescent="0.2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0" s="44" customFormat="1" ht="49.5" customHeight="1" x14ac:dyDescent="0.5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</row>
    <row r="3" spans="1:20" s="44" customFormat="1" ht="21" customHeight="1" x14ac:dyDescent="0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3"/>
    </row>
    <row r="4" spans="1:20" ht="19.5" thickBot="1" x14ac:dyDescent="0.3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 t="s">
        <v>1</v>
      </c>
      <c r="T4" s="2"/>
    </row>
    <row r="5" spans="1:20" ht="21.75" thickBot="1" x14ac:dyDescent="0.3">
      <c r="A5" s="37" t="s">
        <v>2</v>
      </c>
      <c r="B5" s="37" t="s">
        <v>3</v>
      </c>
      <c r="C5" s="39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</row>
    <row r="6" spans="1:20" ht="60.75" thickBot="1" x14ac:dyDescent="0.3">
      <c r="A6" s="38"/>
      <c r="B6" s="38"/>
      <c r="C6" s="4" t="s">
        <v>5</v>
      </c>
      <c r="D6" s="5" t="s">
        <v>6</v>
      </c>
      <c r="E6" s="4" t="s">
        <v>7</v>
      </c>
      <c r="F6" s="5" t="s">
        <v>8</v>
      </c>
      <c r="G6" s="4" t="s">
        <v>9</v>
      </c>
      <c r="H6" s="5" t="s">
        <v>10</v>
      </c>
      <c r="I6" s="4" t="s">
        <v>11</v>
      </c>
      <c r="J6" s="5" t="s">
        <v>12</v>
      </c>
      <c r="K6" s="4" t="s">
        <v>13</v>
      </c>
      <c r="L6" s="5" t="s">
        <v>14</v>
      </c>
      <c r="M6" s="4" t="s">
        <v>15</v>
      </c>
      <c r="N6" s="5" t="s">
        <v>16</v>
      </c>
      <c r="O6" s="4" t="s">
        <v>17</v>
      </c>
      <c r="P6" s="5" t="s">
        <v>18</v>
      </c>
      <c r="Q6" s="4" t="s">
        <v>19</v>
      </c>
      <c r="R6" s="5" t="s">
        <v>20</v>
      </c>
      <c r="S6" s="4" t="s">
        <v>21</v>
      </c>
    </row>
    <row r="7" spans="1:20" x14ac:dyDescent="0.25">
      <c r="A7" s="33" t="s">
        <v>22</v>
      </c>
      <c r="B7" s="7">
        <v>29</v>
      </c>
      <c r="C7" s="7">
        <v>29</v>
      </c>
      <c r="D7" s="8">
        <v>14</v>
      </c>
      <c r="E7" s="9">
        <f t="shared" ref="E7:E21" si="0">D7/$C7*100</f>
        <v>48.275862068965516</v>
      </c>
      <c r="F7" s="10">
        <v>2</v>
      </c>
      <c r="G7" s="11">
        <f t="shared" ref="G7:I20" si="1">F7/$C7*100</f>
        <v>6.8965517241379306</v>
      </c>
      <c r="H7" s="8">
        <v>1</v>
      </c>
      <c r="I7" s="9">
        <f t="shared" si="1"/>
        <v>3.4482758620689653</v>
      </c>
      <c r="J7" s="10">
        <v>2</v>
      </c>
      <c r="K7" s="11">
        <f t="shared" ref="K7:K20" si="2">J7/$C7*100</f>
        <v>6.8965517241379306</v>
      </c>
      <c r="L7" s="8">
        <v>5</v>
      </c>
      <c r="M7" s="9">
        <f t="shared" ref="M7:M20" si="3">L7/$C7*100</f>
        <v>17.241379310344829</v>
      </c>
      <c r="N7" s="10">
        <v>0</v>
      </c>
      <c r="O7" s="11">
        <f t="shared" ref="O7:O20" si="4">N7/$C7*100</f>
        <v>0</v>
      </c>
      <c r="P7" s="8">
        <v>1</v>
      </c>
      <c r="Q7" s="9">
        <f t="shared" ref="Q7:Q20" si="5">P7/$C7*100</f>
        <v>3.4482758620689653</v>
      </c>
      <c r="R7" s="12">
        <v>4</v>
      </c>
      <c r="S7" s="11">
        <f t="shared" ref="S7:S20" si="6">R7/$C7*100</f>
        <v>13.793103448275861</v>
      </c>
    </row>
    <row r="8" spans="1:20" x14ac:dyDescent="0.25">
      <c r="A8" s="34" t="s">
        <v>23</v>
      </c>
      <c r="B8" s="13">
        <v>47</v>
      </c>
      <c r="C8" s="13">
        <v>47</v>
      </c>
      <c r="D8" s="14">
        <v>17</v>
      </c>
      <c r="E8" s="15">
        <f t="shared" si="0"/>
        <v>36.170212765957451</v>
      </c>
      <c r="F8" s="16">
        <v>1</v>
      </c>
      <c r="G8" s="17">
        <f t="shared" si="1"/>
        <v>2.1276595744680851</v>
      </c>
      <c r="H8" s="14">
        <v>4</v>
      </c>
      <c r="I8" s="15">
        <f t="shared" si="1"/>
        <v>8.5106382978723403</v>
      </c>
      <c r="J8" s="16">
        <v>10</v>
      </c>
      <c r="K8" s="17">
        <f t="shared" si="2"/>
        <v>21.276595744680851</v>
      </c>
      <c r="L8" s="14">
        <v>9</v>
      </c>
      <c r="M8" s="15">
        <f t="shared" si="3"/>
        <v>19.148936170212767</v>
      </c>
      <c r="N8" s="16">
        <v>0</v>
      </c>
      <c r="O8" s="17">
        <f t="shared" si="4"/>
        <v>0</v>
      </c>
      <c r="P8" s="14">
        <v>6</v>
      </c>
      <c r="Q8" s="15">
        <f t="shared" si="5"/>
        <v>12.76595744680851</v>
      </c>
      <c r="R8" s="18">
        <v>0</v>
      </c>
      <c r="S8" s="17">
        <f t="shared" si="6"/>
        <v>0</v>
      </c>
    </row>
    <row r="9" spans="1:20" x14ac:dyDescent="0.25">
      <c r="A9" s="34" t="s">
        <v>24</v>
      </c>
      <c r="B9" s="13">
        <v>945</v>
      </c>
      <c r="C9" s="13">
        <v>944</v>
      </c>
      <c r="D9" s="14">
        <v>462</v>
      </c>
      <c r="E9" s="15">
        <f t="shared" si="0"/>
        <v>48.940677966101696</v>
      </c>
      <c r="F9" s="16">
        <v>40</v>
      </c>
      <c r="G9" s="17">
        <f t="shared" si="1"/>
        <v>4.2372881355932197</v>
      </c>
      <c r="H9" s="14">
        <v>30</v>
      </c>
      <c r="I9" s="15">
        <f t="shared" si="1"/>
        <v>3.1779661016949152</v>
      </c>
      <c r="J9" s="16">
        <v>51</v>
      </c>
      <c r="K9" s="17">
        <f t="shared" si="2"/>
        <v>5.4025423728813564</v>
      </c>
      <c r="L9" s="14">
        <v>120</v>
      </c>
      <c r="M9" s="15">
        <f t="shared" si="3"/>
        <v>12.711864406779661</v>
      </c>
      <c r="N9" s="16">
        <v>6</v>
      </c>
      <c r="O9" s="17">
        <f t="shared" si="4"/>
        <v>0.63559322033898313</v>
      </c>
      <c r="P9" s="14">
        <v>152</v>
      </c>
      <c r="Q9" s="15">
        <f t="shared" si="5"/>
        <v>16.101694915254235</v>
      </c>
      <c r="R9" s="18">
        <v>83</v>
      </c>
      <c r="S9" s="17">
        <f t="shared" si="6"/>
        <v>8.7923728813559325</v>
      </c>
    </row>
    <row r="10" spans="1:20" x14ac:dyDescent="0.25">
      <c r="A10" s="34" t="s">
        <v>25</v>
      </c>
      <c r="B10" s="13">
        <v>1497</v>
      </c>
      <c r="C10" s="13">
        <v>1493</v>
      </c>
      <c r="D10" s="14">
        <v>721</v>
      </c>
      <c r="E10" s="15">
        <f t="shared" si="0"/>
        <v>48.292029470864037</v>
      </c>
      <c r="F10" s="16">
        <v>82</v>
      </c>
      <c r="G10" s="17">
        <f t="shared" si="1"/>
        <v>5.4922973878097787</v>
      </c>
      <c r="H10" s="14">
        <v>30</v>
      </c>
      <c r="I10" s="15">
        <f t="shared" si="1"/>
        <v>2.0093770931011385</v>
      </c>
      <c r="J10" s="16">
        <v>118</v>
      </c>
      <c r="K10" s="17">
        <f t="shared" si="2"/>
        <v>7.9035498995311455</v>
      </c>
      <c r="L10" s="14">
        <v>175</v>
      </c>
      <c r="M10" s="15">
        <f t="shared" si="3"/>
        <v>11.721366376423308</v>
      </c>
      <c r="N10" s="16">
        <v>4</v>
      </c>
      <c r="O10" s="17">
        <f t="shared" si="4"/>
        <v>0.26791694574681846</v>
      </c>
      <c r="P10" s="14">
        <v>241</v>
      </c>
      <c r="Q10" s="15">
        <f t="shared" si="5"/>
        <v>16.141995981245813</v>
      </c>
      <c r="R10" s="18">
        <v>122</v>
      </c>
      <c r="S10" s="17">
        <f t="shared" si="6"/>
        <v>8.1714668452779637</v>
      </c>
    </row>
    <row r="11" spans="1:20" x14ac:dyDescent="0.25">
      <c r="A11" s="34" t="s">
        <v>26</v>
      </c>
      <c r="B11" s="13">
        <v>673</v>
      </c>
      <c r="C11" s="13">
        <v>670</v>
      </c>
      <c r="D11" s="14">
        <v>329</v>
      </c>
      <c r="E11" s="15">
        <f t="shared" si="0"/>
        <v>49.104477611940297</v>
      </c>
      <c r="F11" s="16">
        <v>62</v>
      </c>
      <c r="G11" s="17">
        <f t="shared" si="1"/>
        <v>9.2537313432835813</v>
      </c>
      <c r="H11" s="14">
        <v>18</v>
      </c>
      <c r="I11" s="15">
        <f t="shared" si="1"/>
        <v>2.6865671641791042</v>
      </c>
      <c r="J11" s="16">
        <v>59</v>
      </c>
      <c r="K11" s="17">
        <f t="shared" si="2"/>
        <v>8.8059701492537314</v>
      </c>
      <c r="L11" s="14">
        <v>84</v>
      </c>
      <c r="M11" s="15">
        <f t="shared" si="3"/>
        <v>12.53731343283582</v>
      </c>
      <c r="N11" s="16">
        <v>3</v>
      </c>
      <c r="O11" s="17">
        <f t="shared" si="4"/>
        <v>0.44776119402985076</v>
      </c>
      <c r="P11" s="14">
        <v>66</v>
      </c>
      <c r="Q11" s="15">
        <f t="shared" si="5"/>
        <v>9.8507462686567173</v>
      </c>
      <c r="R11" s="18">
        <v>49</v>
      </c>
      <c r="S11" s="17">
        <f t="shared" si="6"/>
        <v>7.3134328358208958</v>
      </c>
    </row>
    <row r="12" spans="1:20" x14ac:dyDescent="0.25">
      <c r="A12" s="34" t="s">
        <v>27</v>
      </c>
      <c r="B12" s="13">
        <v>419</v>
      </c>
      <c r="C12" s="13">
        <v>417</v>
      </c>
      <c r="D12" s="14">
        <v>220</v>
      </c>
      <c r="E12" s="15">
        <f t="shared" si="0"/>
        <v>52.757793764988016</v>
      </c>
      <c r="F12" s="16">
        <v>50</v>
      </c>
      <c r="G12" s="17">
        <f t="shared" si="1"/>
        <v>11.990407673860911</v>
      </c>
      <c r="H12" s="14">
        <v>10</v>
      </c>
      <c r="I12" s="15">
        <f t="shared" si="1"/>
        <v>2.3980815347721824</v>
      </c>
      <c r="J12" s="16">
        <v>25</v>
      </c>
      <c r="K12" s="17">
        <f t="shared" si="2"/>
        <v>5.9952038369304557</v>
      </c>
      <c r="L12" s="14">
        <v>45</v>
      </c>
      <c r="M12" s="15">
        <f t="shared" si="3"/>
        <v>10.791366906474821</v>
      </c>
      <c r="N12" s="16">
        <v>3</v>
      </c>
      <c r="O12" s="17">
        <f t="shared" si="4"/>
        <v>0.71942446043165476</v>
      </c>
      <c r="P12" s="14">
        <v>30</v>
      </c>
      <c r="Q12" s="15">
        <f t="shared" si="5"/>
        <v>7.1942446043165464</v>
      </c>
      <c r="R12" s="18">
        <v>34</v>
      </c>
      <c r="S12" s="17">
        <f t="shared" si="6"/>
        <v>8.1534772182254205</v>
      </c>
    </row>
    <row r="13" spans="1:20" x14ac:dyDescent="0.25">
      <c r="A13" s="34" t="s">
        <v>28</v>
      </c>
      <c r="B13" s="13">
        <v>118</v>
      </c>
      <c r="C13" s="13">
        <v>118</v>
      </c>
      <c r="D13" s="14">
        <v>49</v>
      </c>
      <c r="E13" s="15">
        <f t="shared" si="0"/>
        <v>41.525423728813557</v>
      </c>
      <c r="F13" s="16">
        <v>16</v>
      </c>
      <c r="G13" s="17">
        <f t="shared" si="1"/>
        <v>13.559322033898304</v>
      </c>
      <c r="H13" s="14">
        <v>3</v>
      </c>
      <c r="I13" s="15">
        <f t="shared" si="1"/>
        <v>2.5423728813559325</v>
      </c>
      <c r="J13" s="16">
        <v>11</v>
      </c>
      <c r="K13" s="17">
        <f t="shared" si="2"/>
        <v>9.3220338983050848</v>
      </c>
      <c r="L13" s="14">
        <v>21</v>
      </c>
      <c r="M13" s="15">
        <f t="shared" si="3"/>
        <v>17.796610169491526</v>
      </c>
      <c r="N13" s="16">
        <v>1</v>
      </c>
      <c r="O13" s="17">
        <f t="shared" si="4"/>
        <v>0.84745762711864403</v>
      </c>
      <c r="P13" s="14">
        <v>4</v>
      </c>
      <c r="Q13" s="15">
        <f t="shared" si="5"/>
        <v>3.3898305084745761</v>
      </c>
      <c r="R13" s="18">
        <v>13</v>
      </c>
      <c r="S13" s="17">
        <f t="shared" si="6"/>
        <v>11.016949152542372</v>
      </c>
    </row>
    <row r="14" spans="1:20" x14ac:dyDescent="0.25">
      <c r="A14" s="34" t="s">
        <v>29</v>
      </c>
      <c r="B14" s="13">
        <v>37</v>
      </c>
      <c r="C14" s="13">
        <v>36</v>
      </c>
      <c r="D14" s="14">
        <v>16</v>
      </c>
      <c r="E14" s="15">
        <f t="shared" si="0"/>
        <v>44.444444444444443</v>
      </c>
      <c r="F14" s="16">
        <v>8</v>
      </c>
      <c r="G14" s="17">
        <f t="shared" si="1"/>
        <v>22.222222222222221</v>
      </c>
      <c r="H14" s="14">
        <v>0</v>
      </c>
      <c r="I14" s="15">
        <f t="shared" si="1"/>
        <v>0</v>
      </c>
      <c r="J14" s="16">
        <v>4</v>
      </c>
      <c r="K14" s="17">
        <f t="shared" si="2"/>
        <v>11.111111111111111</v>
      </c>
      <c r="L14" s="14">
        <v>4</v>
      </c>
      <c r="M14" s="15">
        <f t="shared" si="3"/>
        <v>11.111111111111111</v>
      </c>
      <c r="N14" s="16">
        <v>0</v>
      </c>
      <c r="O14" s="17">
        <f t="shared" si="4"/>
        <v>0</v>
      </c>
      <c r="P14" s="14">
        <v>2</v>
      </c>
      <c r="Q14" s="15">
        <f t="shared" si="5"/>
        <v>5.5555555555555554</v>
      </c>
      <c r="R14" s="18">
        <v>2</v>
      </c>
      <c r="S14" s="17">
        <f t="shared" si="6"/>
        <v>5.5555555555555554</v>
      </c>
    </row>
    <row r="15" spans="1:20" x14ac:dyDescent="0.25">
      <c r="A15" s="34" t="s">
        <v>30</v>
      </c>
      <c r="B15" s="13">
        <v>19</v>
      </c>
      <c r="C15" s="13">
        <v>19</v>
      </c>
      <c r="D15" s="14">
        <v>13</v>
      </c>
      <c r="E15" s="15">
        <f t="shared" si="0"/>
        <v>68.421052631578945</v>
      </c>
      <c r="F15" s="16">
        <v>1</v>
      </c>
      <c r="G15" s="17">
        <f t="shared" si="1"/>
        <v>5.2631578947368416</v>
      </c>
      <c r="H15" s="14">
        <v>0</v>
      </c>
      <c r="I15" s="15">
        <f t="shared" si="1"/>
        <v>0</v>
      </c>
      <c r="J15" s="16">
        <v>1</v>
      </c>
      <c r="K15" s="17">
        <f t="shared" si="2"/>
        <v>5.2631578947368416</v>
      </c>
      <c r="L15" s="14">
        <v>3</v>
      </c>
      <c r="M15" s="15">
        <f t="shared" si="3"/>
        <v>15.789473684210526</v>
      </c>
      <c r="N15" s="16">
        <v>0</v>
      </c>
      <c r="O15" s="17">
        <f t="shared" si="4"/>
        <v>0</v>
      </c>
      <c r="P15" s="14">
        <v>0</v>
      </c>
      <c r="Q15" s="15">
        <f t="shared" si="5"/>
        <v>0</v>
      </c>
      <c r="R15" s="18">
        <v>1</v>
      </c>
      <c r="S15" s="17">
        <f t="shared" si="6"/>
        <v>5.2631578947368416</v>
      </c>
    </row>
    <row r="16" spans="1:20" x14ac:dyDescent="0.25">
      <c r="A16" s="34" t="s">
        <v>31</v>
      </c>
      <c r="B16" s="13">
        <v>9</v>
      </c>
      <c r="C16" s="13">
        <v>9</v>
      </c>
      <c r="D16" s="14">
        <v>3</v>
      </c>
      <c r="E16" s="15">
        <f t="shared" si="0"/>
        <v>33.333333333333329</v>
      </c>
      <c r="F16" s="16">
        <v>4</v>
      </c>
      <c r="G16" s="17">
        <f t="shared" si="1"/>
        <v>44.444444444444443</v>
      </c>
      <c r="H16" s="14">
        <v>1</v>
      </c>
      <c r="I16" s="15">
        <f t="shared" si="1"/>
        <v>11.111111111111111</v>
      </c>
      <c r="J16" s="16">
        <v>0</v>
      </c>
      <c r="K16" s="17">
        <f t="shared" si="2"/>
        <v>0</v>
      </c>
      <c r="L16" s="14">
        <v>1</v>
      </c>
      <c r="M16" s="15">
        <f t="shared" si="3"/>
        <v>11.111111111111111</v>
      </c>
      <c r="N16" s="16">
        <v>0</v>
      </c>
      <c r="O16" s="17">
        <f t="shared" si="4"/>
        <v>0</v>
      </c>
      <c r="P16" s="14">
        <v>0</v>
      </c>
      <c r="Q16" s="15">
        <f t="shared" si="5"/>
        <v>0</v>
      </c>
      <c r="R16" s="18">
        <v>0</v>
      </c>
      <c r="S16" s="17">
        <f t="shared" si="6"/>
        <v>0</v>
      </c>
    </row>
    <row r="17" spans="1:19" x14ac:dyDescent="0.25">
      <c r="A17" s="34" t="s">
        <v>32</v>
      </c>
      <c r="B17" s="13">
        <v>11</v>
      </c>
      <c r="C17" s="13">
        <v>11</v>
      </c>
      <c r="D17" s="14">
        <v>4</v>
      </c>
      <c r="E17" s="15">
        <f t="shared" si="0"/>
        <v>36.363636363636367</v>
      </c>
      <c r="F17" s="16">
        <v>4</v>
      </c>
      <c r="G17" s="17">
        <f t="shared" si="1"/>
        <v>36.363636363636367</v>
      </c>
      <c r="H17" s="14">
        <v>0</v>
      </c>
      <c r="I17" s="15">
        <f t="shared" si="1"/>
        <v>0</v>
      </c>
      <c r="J17" s="16">
        <v>0</v>
      </c>
      <c r="K17" s="17">
        <f t="shared" si="2"/>
        <v>0</v>
      </c>
      <c r="L17" s="14">
        <v>1</v>
      </c>
      <c r="M17" s="15">
        <f t="shared" si="3"/>
        <v>9.0909090909090917</v>
      </c>
      <c r="N17" s="16">
        <v>0</v>
      </c>
      <c r="O17" s="17">
        <f t="shared" si="4"/>
        <v>0</v>
      </c>
      <c r="P17" s="14">
        <v>1</v>
      </c>
      <c r="Q17" s="15">
        <f t="shared" si="5"/>
        <v>9.0909090909090917</v>
      </c>
      <c r="R17" s="18">
        <v>1</v>
      </c>
      <c r="S17" s="17">
        <f t="shared" si="6"/>
        <v>9.0909090909090917</v>
      </c>
    </row>
    <row r="18" spans="1:19" x14ac:dyDescent="0.25">
      <c r="A18" s="34" t="s">
        <v>33</v>
      </c>
      <c r="B18" s="13">
        <v>5</v>
      </c>
      <c r="C18" s="13">
        <v>5</v>
      </c>
      <c r="D18" s="14">
        <v>2</v>
      </c>
      <c r="E18" s="15">
        <f t="shared" si="0"/>
        <v>40</v>
      </c>
      <c r="F18" s="16">
        <v>0</v>
      </c>
      <c r="G18" s="17">
        <f t="shared" si="1"/>
        <v>0</v>
      </c>
      <c r="H18" s="14">
        <v>1</v>
      </c>
      <c r="I18" s="15">
        <f t="shared" si="1"/>
        <v>20</v>
      </c>
      <c r="J18" s="16">
        <v>0</v>
      </c>
      <c r="K18" s="17">
        <f t="shared" si="2"/>
        <v>0</v>
      </c>
      <c r="L18" s="14">
        <v>1</v>
      </c>
      <c r="M18" s="15">
        <f t="shared" si="3"/>
        <v>20</v>
      </c>
      <c r="N18" s="16">
        <v>0</v>
      </c>
      <c r="O18" s="17">
        <f t="shared" si="4"/>
        <v>0</v>
      </c>
      <c r="P18" s="14">
        <v>0</v>
      </c>
      <c r="Q18" s="15">
        <f t="shared" si="5"/>
        <v>0</v>
      </c>
      <c r="R18" s="18">
        <v>1</v>
      </c>
      <c r="S18" s="17">
        <f t="shared" si="6"/>
        <v>20</v>
      </c>
    </row>
    <row r="19" spans="1:19" x14ac:dyDescent="0.25">
      <c r="A19" s="35" t="s">
        <v>34</v>
      </c>
      <c r="B19" s="13">
        <v>10</v>
      </c>
      <c r="C19" s="13">
        <v>10</v>
      </c>
      <c r="D19" s="14">
        <v>7</v>
      </c>
      <c r="E19" s="15">
        <f t="shared" si="0"/>
        <v>70</v>
      </c>
      <c r="F19" s="16">
        <v>0</v>
      </c>
      <c r="G19" s="17">
        <f t="shared" si="1"/>
        <v>0</v>
      </c>
      <c r="H19" s="14">
        <v>1</v>
      </c>
      <c r="I19" s="15">
        <f t="shared" si="1"/>
        <v>10</v>
      </c>
      <c r="J19" s="16">
        <v>0</v>
      </c>
      <c r="K19" s="17">
        <f t="shared" si="2"/>
        <v>0</v>
      </c>
      <c r="L19" s="14">
        <v>0</v>
      </c>
      <c r="M19" s="15">
        <f t="shared" si="3"/>
        <v>0</v>
      </c>
      <c r="N19" s="16">
        <v>0</v>
      </c>
      <c r="O19" s="17">
        <f t="shared" si="4"/>
        <v>0</v>
      </c>
      <c r="P19" s="14">
        <v>0</v>
      </c>
      <c r="Q19" s="15">
        <f t="shared" si="5"/>
        <v>0</v>
      </c>
      <c r="R19" s="18">
        <v>2</v>
      </c>
      <c r="S19" s="17">
        <f t="shared" si="6"/>
        <v>20</v>
      </c>
    </row>
    <row r="20" spans="1:19" ht="15.75" thickBot="1" x14ac:dyDescent="0.3">
      <c r="A20" s="6" t="s">
        <v>35</v>
      </c>
      <c r="B20" s="19">
        <v>5</v>
      </c>
      <c r="C20" s="20">
        <v>5</v>
      </c>
      <c r="D20" s="21">
        <v>3</v>
      </c>
      <c r="E20" s="22">
        <f t="shared" si="0"/>
        <v>60</v>
      </c>
      <c r="F20" s="23">
        <v>1</v>
      </c>
      <c r="G20" s="24">
        <f t="shared" si="1"/>
        <v>20</v>
      </c>
      <c r="H20" s="21">
        <v>0</v>
      </c>
      <c r="I20" s="25">
        <f t="shared" si="1"/>
        <v>0</v>
      </c>
      <c r="J20" s="23">
        <v>0</v>
      </c>
      <c r="K20" s="24">
        <f t="shared" si="2"/>
        <v>0</v>
      </c>
      <c r="L20" s="21">
        <v>0</v>
      </c>
      <c r="M20" s="25">
        <f t="shared" si="3"/>
        <v>0</v>
      </c>
      <c r="N20" s="23">
        <v>0</v>
      </c>
      <c r="O20" s="24">
        <f t="shared" si="4"/>
        <v>0</v>
      </c>
      <c r="P20" s="21">
        <v>0</v>
      </c>
      <c r="Q20" s="25">
        <f t="shared" si="5"/>
        <v>0</v>
      </c>
      <c r="R20" s="26">
        <v>1</v>
      </c>
      <c r="S20" s="24">
        <f t="shared" si="6"/>
        <v>20</v>
      </c>
    </row>
    <row r="21" spans="1:19" ht="15.75" thickBot="1" x14ac:dyDescent="0.3">
      <c r="A21" s="6" t="s">
        <v>36</v>
      </c>
      <c r="B21" s="27">
        <v>3824</v>
      </c>
      <c r="C21" s="27">
        <v>3813</v>
      </c>
      <c r="D21" s="28">
        <v>1860</v>
      </c>
      <c r="E21" s="29">
        <f t="shared" si="0"/>
        <v>48.780487804878049</v>
      </c>
      <c r="F21" s="30">
        <v>271</v>
      </c>
      <c r="G21" s="31">
        <f>F21/$C21*100</f>
        <v>7.1072646210333073</v>
      </c>
      <c r="H21" s="28">
        <v>99</v>
      </c>
      <c r="I21" s="29">
        <f>H21/$C21*100</f>
        <v>2.5963808025177024</v>
      </c>
      <c r="J21" s="30">
        <v>281</v>
      </c>
      <c r="K21" s="31">
        <f>J21/$C21*100</f>
        <v>7.3695253081563079</v>
      </c>
      <c r="L21" s="28">
        <v>469</v>
      </c>
      <c r="M21" s="29">
        <f>L21/$C21*100</f>
        <v>12.300026226068713</v>
      </c>
      <c r="N21" s="30">
        <v>17</v>
      </c>
      <c r="O21" s="31">
        <f>N21/$C21*100</f>
        <v>0.44584316810910046</v>
      </c>
      <c r="P21" s="28">
        <v>503</v>
      </c>
      <c r="Q21" s="29">
        <f>P21/$C21*100</f>
        <v>13.191712562286915</v>
      </c>
      <c r="R21" s="32">
        <v>313</v>
      </c>
      <c r="S21" s="31">
        <f>R21/$C21*100</f>
        <v>8.2087595069499084</v>
      </c>
    </row>
    <row r="23" spans="1:19" x14ac:dyDescent="0.25">
      <c r="A23" s="36" t="s">
        <v>37</v>
      </c>
      <c r="B23" s="36"/>
      <c r="C23" s="36"/>
      <c r="D23" s="36"/>
      <c r="E23" s="36"/>
    </row>
  </sheetData>
  <mergeCells count="6">
    <mergeCell ref="A23:E23"/>
    <mergeCell ref="A2:S2"/>
    <mergeCell ref="A1:S1"/>
    <mergeCell ref="A5:A6"/>
    <mergeCell ref="B5:B6"/>
    <mergeCell ref="C5:S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2012-10-18T08:46:40Z</dcterms:modified>
</cp:coreProperties>
</file>